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Лист2!$A$1:$H$18</definedName>
  </definedNames>
  <calcPr calcId="145621"/>
</workbook>
</file>

<file path=xl/calcChain.xml><?xml version="1.0" encoding="utf-8"?>
<calcChain xmlns="http://schemas.openxmlformats.org/spreadsheetml/2006/main">
  <c r="G10" i="1" l="1"/>
  <c r="E11" i="1" l="1"/>
  <c r="D11" i="1"/>
  <c r="C11" i="1"/>
  <c r="H11" i="1" l="1"/>
  <c r="F11" i="1"/>
  <c r="B11" i="1"/>
</calcChain>
</file>

<file path=xl/sharedStrings.xml><?xml version="1.0" encoding="utf-8"?>
<sst xmlns="http://schemas.openxmlformats.org/spreadsheetml/2006/main" count="34" uniqueCount="31">
  <si>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</si>
  <si>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</si>
  <si>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</si>
  <si>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</si>
  <si>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</si>
  <si>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</si>
  <si>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</si>
  <si>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</si>
  <si>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</si>
  <si>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</si>
  <si>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</si>
  <si>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</si>
  <si>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</si>
  <si>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</si>
  <si>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</si>
  <si>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</si>
  <si>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Код ОКПД:
32.30.20.512</t>
  </si>
  <si>
    <t>поставка средств вычислительной техники</t>
  </si>
  <si>
    <t>Монитор</t>
  </si>
  <si>
    <t>Поставщик 1:</t>
  </si>
  <si>
    <t>Поставщик 2:</t>
  </si>
  <si>
    <t>Поставщик 3:</t>
  </si>
  <si>
    <t>Монитор ViewSonic 23,6" VX2453mh-LED, 1920x1080, GTG 2ms, 250cd/m2, 1000:1(100000DCR), 170°/160°, D-sub, 2*HDMI, w/spk, Black, super slim</t>
  </si>
  <si>
    <t>коммерческое предложение исх. № 87 от 05.05.2014</t>
  </si>
  <si>
    <t>коммерческое предложение исх. № 0115 от 05.05.2014</t>
  </si>
  <si>
    <t>коммерческое предложение исх. № б/н от 05.05.2014</t>
  </si>
  <si>
    <t>Исполнитель: Работник контрактной службы, тел. 5-00-45</t>
  </si>
  <si>
    <t>А.З. Канафиева</t>
  </si>
  <si>
    <t>метод сопоставимых рыночных цен (анализа рынка)                            Всего ценовых предложений</t>
  </si>
  <si>
    <t>Дата составления: 10.05.2014</t>
  </si>
  <si>
    <t>IV. Обоснование начальной (максимальной) цены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</si>
</sst>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0" fontId="6" fillId="2" borderId="2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0" fontId="1" fillId="2" borderId="0" xfId="0" applyFont="1" applyFill="1" applyAlignment="1"/>
    <xf numFmtId="3" fontId="1" fillId="2" borderId="0" xfId="0" applyNumberFormat="1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top"/>
    </xf>
    <xf numFmtId="0" fontId="7" fillId="2" borderId="28" xfId="0" applyFont="1" applyFill="1" applyBorder="1" applyAlignment="1">
      <alignment horizontal="center"/>
    </xf>
    <xf numFmtId="4" fontId="5" fillId="2" borderId="0" xfId="0" applyNumberFormat="1" applyFont="1" applyFill="1" applyAlignment="1"/>
    <xf numFmtId="0" fontId="2" fillId="2" borderId="0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sqref="A1:H1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3" ht="15.75" x14ac:dyDescent="0.25">
      <c r="A1" s="44" t="s">
        <v>30</v>
      </c>
      <c r="B1" s="44"/>
      <c r="C1" s="44"/>
      <c r="D1" s="44"/>
      <c r="E1" s="44"/>
      <c r="F1" s="44"/>
      <c r="G1" s="44"/>
      <c r="H1" s="44"/>
      <c r="I1" s="1"/>
      <c r="J1" s="1"/>
      <c r="K1" s="1"/>
      <c r="L1" s="1"/>
    </row>
    <row r="2" spans="1:13" ht="31.5" x14ac:dyDescent="0.25">
      <c r="A2" s="33" t="s">
        <v>10</v>
      </c>
      <c r="B2" s="45" t="s">
        <v>14</v>
      </c>
      <c r="C2" s="45"/>
      <c r="D2" s="45"/>
      <c r="E2" s="45"/>
      <c r="F2" s="45"/>
      <c r="G2" s="45"/>
      <c r="H2" s="45"/>
      <c r="I2" s="1"/>
      <c r="J2" s="1"/>
      <c r="K2" s="1"/>
      <c r="L2" s="1"/>
    </row>
    <row r="3" spans="1:13" ht="47.25" x14ac:dyDescent="0.25">
      <c r="A3" s="33" t="s">
        <v>9</v>
      </c>
      <c r="B3" s="46" t="s">
        <v>17</v>
      </c>
      <c r="C3" s="46"/>
      <c r="D3" s="46"/>
      <c r="E3" s="46"/>
      <c r="F3" s="46"/>
      <c r="G3" s="46"/>
      <c r="H3" s="46"/>
      <c r="I3" s="1"/>
      <c r="J3" s="1"/>
      <c r="K3" s="1"/>
      <c r="L3" s="1"/>
    </row>
    <row r="4" spans="1:13" ht="31.5" customHeight="1" x14ac:dyDescent="0.25">
      <c r="A4" s="30" t="s">
        <v>15</v>
      </c>
      <c r="B4" s="43" t="s">
        <v>28</v>
      </c>
      <c r="C4" s="43"/>
      <c r="D4" s="43"/>
      <c r="E4" s="43"/>
      <c r="F4" s="43"/>
      <c r="G4" s="43"/>
      <c r="H4" s="31">
        <v>3</v>
      </c>
      <c r="I4" s="1"/>
      <c r="J4" s="1"/>
      <c r="K4" s="1"/>
      <c r="L4" s="1"/>
    </row>
    <row r="5" spans="1:13" ht="15" x14ac:dyDescent="0.25">
      <c r="A5" s="27" t="s">
        <v>0</v>
      </c>
      <c r="B5" s="37" t="s">
        <v>1</v>
      </c>
      <c r="C5" s="37"/>
      <c r="D5" s="37"/>
      <c r="E5" s="37"/>
      <c r="F5" s="37"/>
      <c r="G5" s="28" t="s">
        <v>2</v>
      </c>
      <c r="H5" s="29" t="s">
        <v>3</v>
      </c>
      <c r="I5" s="1"/>
      <c r="J5" s="1"/>
      <c r="K5" s="1"/>
      <c r="L5" s="1"/>
    </row>
    <row r="6" spans="1:13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12</v>
      </c>
      <c r="H6" s="5" t="s">
        <v>12</v>
      </c>
      <c r="I6" s="1"/>
      <c r="J6" s="1"/>
      <c r="K6" s="1"/>
      <c r="L6" s="1"/>
    </row>
    <row r="7" spans="1:13" ht="27" customHeight="1" x14ac:dyDescent="0.2">
      <c r="A7" s="17" t="s">
        <v>11</v>
      </c>
      <c r="B7" s="38" t="s">
        <v>18</v>
      </c>
      <c r="C7" s="39"/>
      <c r="D7" s="39"/>
      <c r="E7" s="39"/>
      <c r="F7" s="40"/>
      <c r="G7" s="18" t="s">
        <v>16</v>
      </c>
      <c r="H7" s="19" t="s">
        <v>4</v>
      </c>
      <c r="I7" s="1"/>
      <c r="J7" s="1"/>
      <c r="K7" s="1"/>
      <c r="L7" s="1"/>
    </row>
    <row r="8" spans="1:13" ht="15" x14ac:dyDescent="0.2">
      <c r="A8" s="7" t="s">
        <v>5</v>
      </c>
      <c r="B8" s="41">
        <v>2</v>
      </c>
      <c r="C8" s="42"/>
      <c r="D8" s="42"/>
      <c r="E8" s="42"/>
      <c r="F8" s="42"/>
      <c r="G8" s="8"/>
      <c r="H8" s="6" t="s">
        <v>4</v>
      </c>
      <c r="I8" s="1"/>
      <c r="J8" s="1"/>
      <c r="K8" s="1"/>
      <c r="L8" s="1"/>
    </row>
    <row r="9" spans="1:13" ht="27" customHeight="1" x14ac:dyDescent="0.2">
      <c r="A9" s="9" t="s">
        <v>6</v>
      </c>
      <c r="B9" s="34" t="s">
        <v>22</v>
      </c>
      <c r="C9" s="35"/>
      <c r="D9" s="35"/>
      <c r="E9" s="35"/>
      <c r="F9" s="36"/>
      <c r="G9" s="10"/>
      <c r="H9" s="11" t="s">
        <v>4</v>
      </c>
      <c r="I9" s="1"/>
      <c r="J9" s="1"/>
      <c r="K9" s="1"/>
      <c r="L9" s="1"/>
    </row>
    <row r="10" spans="1:13" ht="15" x14ac:dyDescent="0.2">
      <c r="A10" s="7" t="s">
        <v>7</v>
      </c>
      <c r="B10" s="20">
        <v>7042</v>
      </c>
      <c r="C10" s="20">
        <v>7189.88</v>
      </c>
      <c r="D10" s="20">
        <v>7161.71</v>
      </c>
      <c r="E10" s="20"/>
      <c r="F10" s="20"/>
      <c r="G10" s="12">
        <f>SUM(B10:F10)/$H$4</f>
        <v>7131.1966666666667</v>
      </c>
      <c r="H10" s="13">
        <v>7131</v>
      </c>
      <c r="I10" s="1"/>
      <c r="J10" s="1"/>
      <c r="K10" s="1"/>
      <c r="L10" s="1"/>
    </row>
    <row r="11" spans="1:13" ht="15.75" thickBot="1" x14ac:dyDescent="0.3">
      <c r="A11" s="14" t="s">
        <v>8</v>
      </c>
      <c r="B11" s="15">
        <f>B10*$B8</f>
        <v>14084</v>
      </c>
      <c r="C11" s="15">
        <f>C10*$B8</f>
        <v>14379.76</v>
      </c>
      <c r="D11" s="15">
        <f>D10*$B8</f>
        <v>14323.42</v>
      </c>
      <c r="E11" s="15">
        <f>E10*$B8</f>
        <v>0</v>
      </c>
      <c r="F11" s="15">
        <f>F10*$B8</f>
        <v>0</v>
      </c>
      <c r="G11" s="15"/>
      <c r="H11" s="16">
        <f>H10*$B8</f>
        <v>14262</v>
      </c>
      <c r="I11" s="1"/>
      <c r="J11" s="1"/>
      <c r="K11" s="1"/>
      <c r="L11" s="1"/>
    </row>
    <row r="12" spans="1:13" s="24" customFormat="1" ht="15" x14ac:dyDescent="0.25">
      <c r="A12" s="21" t="s">
        <v>29</v>
      </c>
      <c r="B12" s="21"/>
      <c r="C12" s="21"/>
      <c r="D12" s="21"/>
      <c r="E12" s="21"/>
      <c r="F12" s="21"/>
      <c r="G12" s="22" t="s">
        <v>13</v>
      </c>
      <c r="H12" s="32">
        <v>14262</v>
      </c>
      <c r="I12" s="23"/>
      <c r="J12" s="23"/>
      <c r="K12" s="23"/>
      <c r="L12" s="23"/>
      <c r="M12" s="23"/>
    </row>
    <row r="13" spans="1:13" s="24" customFormat="1" ht="15" x14ac:dyDescent="0.25">
      <c r="A13" s="21"/>
      <c r="B13" s="21"/>
      <c r="C13" s="21"/>
      <c r="D13" s="21"/>
      <c r="E13" s="21"/>
      <c r="F13" s="21"/>
      <c r="G13" s="21"/>
      <c r="H13" s="21"/>
    </row>
    <row r="14" spans="1:13" s="24" customFormat="1" ht="15" x14ac:dyDescent="0.25">
      <c r="A14" s="22" t="s">
        <v>19</v>
      </c>
      <c r="B14" s="21" t="s">
        <v>23</v>
      </c>
      <c r="C14" s="21"/>
      <c r="D14" s="21"/>
      <c r="E14" s="21"/>
      <c r="F14" s="21"/>
      <c r="G14" s="21"/>
      <c r="H14" s="21"/>
    </row>
    <row r="15" spans="1:13" s="24" customFormat="1" ht="15" x14ac:dyDescent="0.25">
      <c r="A15" s="22" t="s">
        <v>20</v>
      </c>
      <c r="B15" s="21" t="s">
        <v>25</v>
      </c>
      <c r="C15" s="21"/>
      <c r="D15" s="21"/>
      <c r="E15" s="21"/>
      <c r="F15" s="21"/>
      <c r="G15" s="21"/>
      <c r="H15" s="21"/>
    </row>
    <row r="16" spans="1:13" s="24" customFormat="1" ht="15" x14ac:dyDescent="0.25">
      <c r="A16" s="22" t="s">
        <v>21</v>
      </c>
      <c r="B16" s="21" t="s">
        <v>24</v>
      </c>
      <c r="C16" s="21"/>
      <c r="D16" s="21"/>
      <c r="E16" s="21"/>
      <c r="F16" s="21"/>
      <c r="G16" s="21"/>
      <c r="H16" s="21"/>
    </row>
    <row r="17" spans="1:12" s="24" customFormat="1" ht="15" x14ac:dyDescent="0.25">
      <c r="A17" s="21"/>
      <c r="B17" s="21"/>
      <c r="C17" s="21"/>
      <c r="D17" s="21"/>
      <c r="E17" s="21"/>
      <c r="F17" s="21"/>
      <c r="G17" s="21"/>
      <c r="H17" s="21"/>
    </row>
    <row r="18" spans="1:12" ht="15" x14ac:dyDescent="0.25">
      <c r="A18" s="21" t="s">
        <v>26</v>
      </c>
      <c r="B18" s="25"/>
      <c r="C18" s="25"/>
      <c r="D18" s="25"/>
      <c r="E18" s="25"/>
      <c r="F18" s="25"/>
      <c r="G18" s="25"/>
      <c r="H18" s="22" t="s">
        <v>27</v>
      </c>
      <c r="I18" s="1"/>
      <c r="J18" s="1"/>
      <c r="K18" s="1"/>
      <c r="L18" s="1"/>
    </row>
  </sheetData>
  <sheetProtection selectLockedCells="1" selectUnlockedCells="1"/>
  <mergeCells count="8">
    <mergeCell ref="A1:H1"/>
    <mergeCell ref="B2:H2"/>
    <mergeCell ref="B3:H3"/>
    <mergeCell ref="B9:F9"/>
    <mergeCell ref="B5:F5"/>
    <mergeCell ref="B7:F7"/>
    <mergeCell ref="B8:F8"/>
    <mergeCell ref="B4:G4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Канафиева Айгуль Закиевна</cp:lastModifiedBy>
  <cp:lastPrinted>2014-06-10T06:42:16Z</cp:lastPrinted>
  <dcterms:created xsi:type="dcterms:W3CDTF">2012-04-02T10:33:59Z</dcterms:created>
  <dcterms:modified xsi:type="dcterms:W3CDTF">2014-06-10T08:17:38Z</dcterms:modified>
</cp:coreProperties>
</file>